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210" activeTab="0"/>
  </bookViews>
  <sheets>
    <sheet name="ayuntamiento" sheetId="1" r:id="rId1"/>
  </sheets>
  <definedNames>
    <definedName name="_xlnm.Print_Titles" localSheetId="0">'ayuntamiento'!$1:$1</definedName>
  </definedNames>
  <calcPr fullCalcOnLoad="1"/>
</workbook>
</file>

<file path=xl/sharedStrings.xml><?xml version="1.0" encoding="utf-8"?>
<sst xmlns="http://schemas.openxmlformats.org/spreadsheetml/2006/main" count="53" uniqueCount="53">
  <si>
    <t>MUNICIPIO</t>
  </si>
  <si>
    <t>PAN</t>
  </si>
  <si>
    <t>PRI</t>
  </si>
  <si>
    <t>PRD</t>
  </si>
  <si>
    <t>PT</t>
  </si>
  <si>
    <t>PVEM</t>
  </si>
  <si>
    <t>PUDC</t>
  </si>
  <si>
    <t>CONV</t>
  </si>
  <si>
    <t>CC1</t>
  </si>
  <si>
    <t>CC2</t>
  </si>
  <si>
    <t>VALIDOS</t>
  </si>
  <si>
    <t>NULOS</t>
  </si>
  <si>
    <t>TOTAL</t>
  </si>
  <si>
    <t>Abasolo</t>
  </si>
  <si>
    <t>Acuña</t>
  </si>
  <si>
    <t>Allende</t>
  </si>
  <si>
    <t>Arteaga</t>
  </si>
  <si>
    <t>Candela</t>
  </si>
  <si>
    <t>Castaños</t>
  </si>
  <si>
    <t>Cuatrociénegas</t>
  </si>
  <si>
    <t>Escobedo</t>
  </si>
  <si>
    <t>Francisco I. Madero</t>
  </si>
  <si>
    <t>Frontera</t>
  </si>
  <si>
    <t>General Cepeda</t>
  </si>
  <si>
    <t>Guerrero</t>
  </si>
  <si>
    <t>Hidalgo</t>
  </si>
  <si>
    <t>Jiménez</t>
  </si>
  <si>
    <t>Juárez</t>
  </si>
  <si>
    <t>La Madrid</t>
  </si>
  <si>
    <t>Matamoros</t>
  </si>
  <si>
    <t>Monclova</t>
  </si>
  <si>
    <t>Morelos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</si>
  <si>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</si>
  <si>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</si>
  <si>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</si>
  <si>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</si>
  <si>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</si>
  <si>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</si>
  <si>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</si>
  <si>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</si>
  <si>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</si>
  <si>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</si>
  <si>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</si>
  <si>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</si>
  <si>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</si>
  <si>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</si>
  <si>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</si>
  <si>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</si>
  <si>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</si>
  <si>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</si>
  <si>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</si>
  <si>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No.</t>
  </si>
  <si>
    <t>ListaNom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</si>
</sst>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[$€-2]* #,##0.00_-;\-[$€-2]* #,##0.00_-;_-[$€-2]* &quot;-&quot;??_-"/>
    <numFmt numFmtId="166" formatCode="0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ashed"/>
      <right style="dashed"/>
      <top style="double"/>
      <bottom style="dash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5" fontId="0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10" fontId="3" fillId="0" borderId="13" xfId="54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a2" displayName="Tabla2" ref="A1:O41" comment="" totalsRowShown="0">
  <tableColumns count="15">
    <tableColumn id="1" name="No."/>
    <tableColumn id="2" name="MUNICIPIO"/>
    <tableColumn id="3" name="ListaNom"/>
    <tableColumn id="4" name="PAN"/>
    <tableColumn id="5" name="PRI"/>
    <tableColumn id="6" name="PRD"/>
    <tableColumn id="7" name="PT"/>
    <tableColumn id="8" name="PVEM"/>
    <tableColumn id="9" name="PUDC"/>
    <tableColumn id="10" name="CONV"/>
    <tableColumn id="11" name="CC1"/>
    <tableColumn id="12" name="CC2"/>
    <tableColumn id="13" name="VALIDOS"/>
    <tableColumn id="14" name="NULOS"/>
    <tableColumn id="15" name="TOTAL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showGridLines="0" tabSelected="1" zoomScalePageLayoutView="0" workbookViewId="0" topLeftCell="A1">
      <selection activeCell="C8" sqref="C8"/>
    </sheetView>
  </sheetViews>
  <sheetFormatPr defaultColWidth="11.421875" defaultRowHeight="12.75"/>
  <cols>
    <col min="1" max="1" width="6.140625" style="0" customWidth="1"/>
    <col min="2" max="2" width="20.421875" style="0" bestFit="1" customWidth="1"/>
    <col min="3" max="3" width="10.8515625" style="0" customWidth="1"/>
    <col min="4" max="12" width="8.7109375" style="0" customWidth="1"/>
    <col min="13" max="13" width="11.421875" style="0" customWidth="1"/>
    <col min="14" max="14" width="9.57421875" style="0" customWidth="1"/>
    <col min="15" max="15" width="9.28125" style="0" customWidth="1"/>
  </cols>
  <sheetData>
    <row r="1" spans="1:15" s="1" customFormat="1" ht="13.5" thickBot="1">
      <c r="A1" s="3" t="s">
        <v>51</v>
      </c>
      <c r="B1" s="3" t="s">
        <v>0</v>
      </c>
      <c r="C1" s="4" t="s">
        <v>52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</row>
    <row r="2" spans="1:15" ht="13.5" thickTop="1">
      <c r="A2" s="2">
        <v>1</v>
      </c>
      <c r="B2" s="5" t="s">
        <v>13</v>
      </c>
      <c r="C2" s="6">
        <v>1077</v>
      </c>
      <c r="D2" s="7">
        <v>411</v>
      </c>
      <c r="E2" s="7">
        <v>379</v>
      </c>
      <c r="F2" s="7">
        <v>0</v>
      </c>
      <c r="G2" s="7">
        <v>0</v>
      </c>
      <c r="H2" s="7">
        <v>0</v>
      </c>
      <c r="I2" s="7">
        <v>3</v>
      </c>
      <c r="J2" s="7">
        <v>0</v>
      </c>
      <c r="K2" s="7">
        <v>0</v>
      </c>
      <c r="L2" s="7">
        <v>0</v>
      </c>
      <c r="M2" s="8">
        <f aca="true" t="shared" si="0" ref="M2:M39">SUM(D2:L2)</f>
        <v>793</v>
      </c>
      <c r="N2" s="9">
        <v>5</v>
      </c>
      <c r="O2" s="8">
        <f aca="true" t="shared" si="1" ref="O2:O39">M2+N2</f>
        <v>798</v>
      </c>
    </row>
    <row r="3" spans="1:15" ht="12.75">
      <c r="A3" s="2">
        <v>2</v>
      </c>
      <c r="B3" s="5" t="s">
        <v>14</v>
      </c>
      <c r="C3" s="10">
        <v>79528</v>
      </c>
      <c r="D3" s="7">
        <v>3454</v>
      </c>
      <c r="E3" s="7">
        <v>14527</v>
      </c>
      <c r="F3" s="7">
        <v>491</v>
      </c>
      <c r="G3" s="7">
        <v>344</v>
      </c>
      <c r="H3" s="7">
        <v>320</v>
      </c>
      <c r="I3" s="7">
        <v>15707</v>
      </c>
      <c r="J3" s="7">
        <v>197</v>
      </c>
      <c r="K3" s="7">
        <v>982</v>
      </c>
      <c r="L3" s="7">
        <v>0</v>
      </c>
      <c r="M3" s="8">
        <f t="shared" si="0"/>
        <v>36022</v>
      </c>
      <c r="N3" s="9">
        <v>561</v>
      </c>
      <c r="O3" s="8">
        <f t="shared" si="1"/>
        <v>36583</v>
      </c>
    </row>
    <row r="4" spans="1:15" ht="12.75">
      <c r="A4" s="2">
        <v>3</v>
      </c>
      <c r="B4" s="5" t="s">
        <v>15</v>
      </c>
      <c r="C4" s="10">
        <v>15146</v>
      </c>
      <c r="D4" s="7">
        <v>3519</v>
      </c>
      <c r="E4" s="7">
        <v>4407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8">
        <f t="shared" si="0"/>
        <v>7926</v>
      </c>
      <c r="N4" s="9">
        <v>99</v>
      </c>
      <c r="O4" s="8">
        <f t="shared" si="1"/>
        <v>8025</v>
      </c>
    </row>
    <row r="5" spans="1:15" ht="12.75">
      <c r="A5" s="2">
        <v>4</v>
      </c>
      <c r="B5" s="5" t="s">
        <v>16</v>
      </c>
      <c r="C5" s="10">
        <v>13447</v>
      </c>
      <c r="D5" s="7">
        <v>1469</v>
      </c>
      <c r="E5" s="7">
        <v>4936</v>
      </c>
      <c r="F5" s="7">
        <v>341</v>
      </c>
      <c r="G5" s="7">
        <v>164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8">
        <f t="shared" si="0"/>
        <v>6910</v>
      </c>
      <c r="N5" s="9">
        <v>201</v>
      </c>
      <c r="O5" s="8">
        <f t="shared" si="1"/>
        <v>7111</v>
      </c>
    </row>
    <row r="6" spans="1:15" ht="12.75">
      <c r="A6" s="2">
        <v>5</v>
      </c>
      <c r="B6" s="5" t="s">
        <v>17</v>
      </c>
      <c r="C6" s="10">
        <v>1499</v>
      </c>
      <c r="D6" s="7">
        <v>337</v>
      </c>
      <c r="E6" s="7">
        <v>731</v>
      </c>
      <c r="F6" s="7">
        <v>46</v>
      </c>
      <c r="G6" s="7">
        <v>0</v>
      </c>
      <c r="H6" s="7">
        <v>0</v>
      </c>
      <c r="I6" s="7">
        <v>2</v>
      </c>
      <c r="J6" s="7">
        <v>0</v>
      </c>
      <c r="K6" s="7">
        <v>0</v>
      </c>
      <c r="L6" s="7">
        <v>0</v>
      </c>
      <c r="M6" s="8">
        <f t="shared" si="0"/>
        <v>1116</v>
      </c>
      <c r="N6" s="9">
        <v>20</v>
      </c>
      <c r="O6" s="8">
        <f t="shared" si="1"/>
        <v>1136</v>
      </c>
    </row>
    <row r="7" spans="1:15" ht="12.75">
      <c r="A7" s="2">
        <v>6</v>
      </c>
      <c r="B7" s="5" t="s">
        <v>18</v>
      </c>
      <c r="C7" s="10">
        <v>16707</v>
      </c>
      <c r="D7" s="7">
        <v>1732</v>
      </c>
      <c r="E7" s="7">
        <v>3675</v>
      </c>
      <c r="F7" s="7">
        <v>3097</v>
      </c>
      <c r="G7" s="7">
        <v>617</v>
      </c>
      <c r="H7" s="7">
        <v>0</v>
      </c>
      <c r="I7" s="7">
        <v>27</v>
      </c>
      <c r="J7" s="7">
        <v>0</v>
      </c>
      <c r="K7" s="7">
        <v>2</v>
      </c>
      <c r="L7" s="7">
        <v>0</v>
      </c>
      <c r="M7" s="8">
        <f t="shared" si="0"/>
        <v>9150</v>
      </c>
      <c r="N7" s="9">
        <v>170</v>
      </c>
      <c r="O7" s="8">
        <f t="shared" si="1"/>
        <v>9320</v>
      </c>
    </row>
    <row r="8" spans="1:15" ht="12.75">
      <c r="A8" s="2">
        <v>7</v>
      </c>
      <c r="B8" s="5" t="s">
        <v>19</v>
      </c>
      <c r="C8" s="10">
        <v>7702</v>
      </c>
      <c r="D8" s="7">
        <v>839</v>
      </c>
      <c r="E8" s="7">
        <v>2631</v>
      </c>
      <c r="F8" s="7">
        <v>1011</v>
      </c>
      <c r="G8" s="7">
        <v>14</v>
      </c>
      <c r="H8" s="7">
        <v>0</v>
      </c>
      <c r="I8" s="7">
        <v>457</v>
      </c>
      <c r="J8" s="7">
        <v>28</v>
      </c>
      <c r="K8" s="7">
        <v>4</v>
      </c>
      <c r="L8" s="7">
        <v>0</v>
      </c>
      <c r="M8" s="8">
        <f t="shared" si="0"/>
        <v>4984</v>
      </c>
      <c r="N8" s="9">
        <v>90</v>
      </c>
      <c r="O8" s="8">
        <f t="shared" si="1"/>
        <v>5074</v>
      </c>
    </row>
    <row r="9" spans="1:15" ht="12.75">
      <c r="A9" s="2">
        <v>8</v>
      </c>
      <c r="B9" s="5" t="s">
        <v>20</v>
      </c>
      <c r="C9" s="10">
        <v>2165</v>
      </c>
      <c r="D9" s="7">
        <v>711</v>
      </c>
      <c r="E9" s="7">
        <v>708</v>
      </c>
      <c r="F9" s="7">
        <v>0</v>
      </c>
      <c r="G9" s="7">
        <v>0</v>
      </c>
      <c r="H9" s="7">
        <v>0</v>
      </c>
      <c r="I9" s="7">
        <v>3</v>
      </c>
      <c r="J9" s="7">
        <v>0</v>
      </c>
      <c r="K9" s="7">
        <v>17</v>
      </c>
      <c r="L9" s="7">
        <v>0</v>
      </c>
      <c r="M9" s="8">
        <f t="shared" si="0"/>
        <v>1439</v>
      </c>
      <c r="N9" s="9">
        <v>18</v>
      </c>
      <c r="O9" s="8">
        <f t="shared" si="1"/>
        <v>1457</v>
      </c>
    </row>
    <row r="10" spans="1:15" ht="12.75">
      <c r="A10" s="2">
        <v>9</v>
      </c>
      <c r="B10" s="5" t="s">
        <v>21</v>
      </c>
      <c r="C10" s="10">
        <v>34365</v>
      </c>
      <c r="D10" s="7">
        <v>760</v>
      </c>
      <c r="E10" s="7">
        <v>7686</v>
      </c>
      <c r="F10" s="7">
        <v>6778</v>
      </c>
      <c r="G10" s="7">
        <v>574</v>
      </c>
      <c r="H10" s="7">
        <v>0</v>
      </c>
      <c r="I10" s="7">
        <v>3457</v>
      </c>
      <c r="J10" s="7">
        <v>0</v>
      </c>
      <c r="K10" s="7">
        <v>0</v>
      </c>
      <c r="L10" s="7">
        <v>0</v>
      </c>
      <c r="M10" s="8">
        <f t="shared" si="0"/>
        <v>19255</v>
      </c>
      <c r="N10" s="9">
        <v>1233</v>
      </c>
      <c r="O10" s="8">
        <f t="shared" si="1"/>
        <v>20488</v>
      </c>
    </row>
    <row r="11" spans="1:15" ht="12.75">
      <c r="A11" s="2">
        <v>10</v>
      </c>
      <c r="B11" s="5" t="s">
        <v>22</v>
      </c>
      <c r="C11" s="10">
        <v>45841</v>
      </c>
      <c r="D11" s="7">
        <v>8715</v>
      </c>
      <c r="E11" s="7">
        <v>13939</v>
      </c>
      <c r="F11" s="7">
        <v>382</v>
      </c>
      <c r="G11" s="7">
        <v>199</v>
      </c>
      <c r="H11" s="7">
        <v>210</v>
      </c>
      <c r="I11" s="7">
        <v>12</v>
      </c>
      <c r="J11" s="7">
        <v>366</v>
      </c>
      <c r="K11" s="7">
        <v>9</v>
      </c>
      <c r="L11" s="7">
        <v>0</v>
      </c>
      <c r="M11" s="8">
        <f t="shared" si="0"/>
        <v>23832</v>
      </c>
      <c r="N11" s="9">
        <v>536</v>
      </c>
      <c r="O11" s="8">
        <f t="shared" si="1"/>
        <v>24368</v>
      </c>
    </row>
    <row r="12" spans="1:15" ht="12.75">
      <c r="A12" s="2">
        <v>11</v>
      </c>
      <c r="B12" s="5" t="s">
        <v>23</v>
      </c>
      <c r="C12" s="10">
        <v>7769</v>
      </c>
      <c r="D12" s="7">
        <v>1206</v>
      </c>
      <c r="E12" s="7">
        <v>2177</v>
      </c>
      <c r="F12" s="7">
        <v>199</v>
      </c>
      <c r="G12" s="7">
        <v>634</v>
      </c>
      <c r="H12" s="7">
        <v>0</v>
      </c>
      <c r="I12" s="7">
        <v>3</v>
      </c>
      <c r="J12" s="7">
        <v>0</v>
      </c>
      <c r="K12" s="7">
        <v>4</v>
      </c>
      <c r="L12" s="7">
        <v>0</v>
      </c>
      <c r="M12" s="8">
        <f t="shared" si="0"/>
        <v>4223</v>
      </c>
      <c r="N12" s="9">
        <v>151</v>
      </c>
      <c r="O12" s="8">
        <f t="shared" si="1"/>
        <v>4374</v>
      </c>
    </row>
    <row r="13" spans="1:15" ht="12.75">
      <c r="A13" s="2">
        <v>12</v>
      </c>
      <c r="B13" s="5" t="s">
        <v>24</v>
      </c>
      <c r="C13" s="10">
        <v>1669</v>
      </c>
      <c r="D13" s="7">
        <v>535</v>
      </c>
      <c r="E13" s="7">
        <v>615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8">
        <f t="shared" si="0"/>
        <v>1150</v>
      </c>
      <c r="N13" s="9">
        <v>11</v>
      </c>
      <c r="O13" s="8">
        <f t="shared" si="1"/>
        <v>1161</v>
      </c>
    </row>
    <row r="14" spans="1:15" ht="12.75">
      <c r="A14" s="2">
        <v>13</v>
      </c>
      <c r="B14" s="5" t="s">
        <v>25</v>
      </c>
      <c r="C14" s="10">
        <v>932</v>
      </c>
      <c r="D14" s="7">
        <v>261</v>
      </c>
      <c r="E14" s="7">
        <v>423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8">
        <f t="shared" si="0"/>
        <v>684</v>
      </c>
      <c r="N14" s="9">
        <v>7</v>
      </c>
      <c r="O14" s="8">
        <f t="shared" si="1"/>
        <v>691</v>
      </c>
    </row>
    <row r="15" spans="1:15" ht="12.75">
      <c r="A15" s="2">
        <v>14</v>
      </c>
      <c r="B15" s="5" t="s">
        <v>26</v>
      </c>
      <c r="C15" s="10">
        <v>6991</v>
      </c>
      <c r="D15" s="7">
        <v>59</v>
      </c>
      <c r="E15" s="7">
        <v>1498</v>
      </c>
      <c r="F15" s="7">
        <v>2110</v>
      </c>
      <c r="G15" s="7">
        <v>220</v>
      </c>
      <c r="H15" s="7">
        <v>0</v>
      </c>
      <c r="I15" s="7">
        <v>41</v>
      </c>
      <c r="J15" s="7">
        <v>0</v>
      </c>
      <c r="K15" s="7">
        <v>2</v>
      </c>
      <c r="L15" s="7">
        <v>112</v>
      </c>
      <c r="M15" s="8">
        <f t="shared" si="0"/>
        <v>4042</v>
      </c>
      <c r="N15" s="9">
        <v>90</v>
      </c>
      <c r="O15" s="8">
        <f t="shared" si="1"/>
        <v>4132</v>
      </c>
    </row>
    <row r="16" spans="1:15" ht="12.75">
      <c r="A16" s="2">
        <v>15</v>
      </c>
      <c r="B16" s="5" t="s">
        <v>27</v>
      </c>
      <c r="C16" s="10">
        <v>1164</v>
      </c>
      <c r="D16" s="7">
        <v>355</v>
      </c>
      <c r="E16" s="7">
        <v>303</v>
      </c>
      <c r="F16" s="7">
        <v>0</v>
      </c>
      <c r="G16" s="7">
        <v>0</v>
      </c>
      <c r="H16" s="7">
        <v>0</v>
      </c>
      <c r="I16" s="7">
        <v>134</v>
      </c>
      <c r="J16" s="7">
        <v>0</v>
      </c>
      <c r="K16" s="7">
        <v>0</v>
      </c>
      <c r="L16" s="7">
        <v>0</v>
      </c>
      <c r="M16" s="8">
        <f t="shared" si="0"/>
        <v>792</v>
      </c>
      <c r="N16" s="9">
        <v>19</v>
      </c>
      <c r="O16" s="8">
        <f t="shared" si="1"/>
        <v>811</v>
      </c>
    </row>
    <row r="17" spans="1:15" ht="12.75">
      <c r="A17" s="2">
        <v>16</v>
      </c>
      <c r="B17" s="5" t="s">
        <v>28</v>
      </c>
      <c r="C17" s="10">
        <v>1431</v>
      </c>
      <c r="D17" s="7">
        <v>268</v>
      </c>
      <c r="E17" s="7">
        <v>426</v>
      </c>
      <c r="F17" s="7">
        <v>271</v>
      </c>
      <c r="G17" s="7">
        <v>21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8">
        <f t="shared" si="0"/>
        <v>986</v>
      </c>
      <c r="N17" s="9">
        <v>17</v>
      </c>
      <c r="O17" s="8">
        <f t="shared" si="1"/>
        <v>1003</v>
      </c>
    </row>
    <row r="18" spans="1:15" ht="12.75">
      <c r="A18" s="2">
        <v>17</v>
      </c>
      <c r="B18" s="5" t="s">
        <v>29</v>
      </c>
      <c r="C18" s="6">
        <v>66056</v>
      </c>
      <c r="D18" s="7">
        <v>9637</v>
      </c>
      <c r="E18" s="7">
        <v>14921</v>
      </c>
      <c r="F18" s="7">
        <v>965</v>
      </c>
      <c r="G18" s="7">
        <v>562</v>
      </c>
      <c r="H18" s="7">
        <v>0</v>
      </c>
      <c r="I18" s="7">
        <v>13385</v>
      </c>
      <c r="J18" s="7">
        <v>454</v>
      </c>
      <c r="K18" s="7">
        <v>68</v>
      </c>
      <c r="L18" s="7">
        <v>0</v>
      </c>
      <c r="M18" s="8">
        <f t="shared" si="0"/>
        <v>39992</v>
      </c>
      <c r="N18" s="9">
        <v>1425</v>
      </c>
      <c r="O18" s="8">
        <f t="shared" si="1"/>
        <v>41417</v>
      </c>
    </row>
    <row r="19" spans="1:15" ht="12.75">
      <c r="A19" s="2">
        <v>18</v>
      </c>
      <c r="B19" s="5" t="s">
        <v>30</v>
      </c>
      <c r="C19" s="6">
        <v>138360</v>
      </c>
      <c r="D19" s="7">
        <v>26112</v>
      </c>
      <c r="E19" s="7">
        <v>34954</v>
      </c>
      <c r="F19" s="7">
        <v>4295</v>
      </c>
      <c r="G19" s="7">
        <v>524</v>
      </c>
      <c r="H19" s="7">
        <v>364</v>
      </c>
      <c r="I19" s="7">
        <v>0</v>
      </c>
      <c r="J19" s="7">
        <v>250</v>
      </c>
      <c r="K19" s="7">
        <v>0</v>
      </c>
      <c r="L19" s="7">
        <v>0</v>
      </c>
      <c r="M19" s="8">
        <f t="shared" si="0"/>
        <v>66499</v>
      </c>
      <c r="N19" s="9">
        <v>1137</v>
      </c>
      <c r="O19" s="8">
        <f t="shared" si="1"/>
        <v>67636</v>
      </c>
    </row>
    <row r="20" spans="1:15" ht="12.75">
      <c r="A20" s="2">
        <v>19</v>
      </c>
      <c r="B20" s="5" t="s">
        <v>31</v>
      </c>
      <c r="C20" s="10">
        <v>5572</v>
      </c>
      <c r="D20" s="7">
        <v>1676</v>
      </c>
      <c r="E20" s="7">
        <v>1780</v>
      </c>
      <c r="F20" s="7">
        <v>0</v>
      </c>
      <c r="G20" s="7">
        <v>0</v>
      </c>
      <c r="H20" s="7">
        <v>0</v>
      </c>
      <c r="I20" s="7">
        <v>14</v>
      </c>
      <c r="J20" s="7">
        <v>0</v>
      </c>
      <c r="K20" s="7">
        <v>36</v>
      </c>
      <c r="L20" s="7">
        <v>0</v>
      </c>
      <c r="M20" s="8">
        <f t="shared" si="0"/>
        <v>3506</v>
      </c>
      <c r="N20" s="9">
        <v>29</v>
      </c>
      <c r="O20" s="8">
        <f t="shared" si="1"/>
        <v>3535</v>
      </c>
    </row>
    <row r="21" spans="1:15" ht="12.75">
      <c r="A21" s="2">
        <v>20</v>
      </c>
      <c r="B21" s="5" t="s">
        <v>32</v>
      </c>
      <c r="C21" s="10">
        <v>45984</v>
      </c>
      <c r="D21" s="7">
        <v>1744</v>
      </c>
      <c r="E21" s="7">
        <v>13414</v>
      </c>
      <c r="F21" s="7">
        <v>1265</v>
      </c>
      <c r="G21" s="7">
        <v>1134</v>
      </c>
      <c r="H21" s="7">
        <v>328</v>
      </c>
      <c r="I21" s="7">
        <v>4097</v>
      </c>
      <c r="J21" s="7">
        <v>256</v>
      </c>
      <c r="K21" s="7">
        <v>195</v>
      </c>
      <c r="L21" s="7">
        <v>53</v>
      </c>
      <c r="M21" s="8">
        <f t="shared" si="0"/>
        <v>22486</v>
      </c>
      <c r="N21" s="9">
        <v>587</v>
      </c>
      <c r="O21" s="8">
        <f t="shared" si="1"/>
        <v>23073</v>
      </c>
    </row>
    <row r="22" spans="1:15" ht="12.75">
      <c r="A22" s="2">
        <v>21</v>
      </c>
      <c r="B22" s="5" t="s">
        <v>33</v>
      </c>
      <c r="C22" s="10">
        <v>4249</v>
      </c>
      <c r="D22" s="7">
        <v>1199</v>
      </c>
      <c r="E22" s="7">
        <v>1482</v>
      </c>
      <c r="F22" s="7">
        <v>49</v>
      </c>
      <c r="G22" s="7">
        <v>52</v>
      </c>
      <c r="H22" s="7">
        <v>0</v>
      </c>
      <c r="I22" s="7">
        <v>3</v>
      </c>
      <c r="J22" s="7">
        <v>0</v>
      </c>
      <c r="K22" s="7">
        <v>2</v>
      </c>
      <c r="L22" s="7">
        <v>0</v>
      </c>
      <c r="M22" s="8">
        <f t="shared" si="0"/>
        <v>2787</v>
      </c>
      <c r="N22" s="9">
        <v>62</v>
      </c>
      <c r="O22" s="8">
        <f t="shared" si="1"/>
        <v>2849</v>
      </c>
    </row>
    <row r="23" spans="1:15" ht="12.75">
      <c r="A23" s="2">
        <v>22</v>
      </c>
      <c r="B23" s="5" t="s">
        <v>34</v>
      </c>
      <c r="C23" s="10">
        <v>14312</v>
      </c>
      <c r="D23" s="7">
        <v>2920</v>
      </c>
      <c r="E23" s="7">
        <v>3943</v>
      </c>
      <c r="F23" s="7">
        <v>0</v>
      </c>
      <c r="G23" s="7">
        <v>0</v>
      </c>
      <c r="H23" s="7">
        <v>89</v>
      </c>
      <c r="I23" s="7">
        <v>816</v>
      </c>
      <c r="J23" s="7">
        <v>347</v>
      </c>
      <c r="K23" s="7">
        <v>0</v>
      </c>
      <c r="L23" s="7">
        <v>0</v>
      </c>
      <c r="M23" s="8">
        <f t="shared" si="0"/>
        <v>8115</v>
      </c>
      <c r="N23" s="9">
        <v>167</v>
      </c>
      <c r="O23" s="8">
        <f t="shared" si="1"/>
        <v>8282</v>
      </c>
    </row>
    <row r="24" spans="1:15" ht="12.75">
      <c r="A24" s="2">
        <v>23</v>
      </c>
      <c r="B24" s="5" t="s">
        <v>35</v>
      </c>
      <c r="C24" s="10">
        <v>6401</v>
      </c>
      <c r="D24" s="7">
        <v>137</v>
      </c>
      <c r="E24" s="7">
        <v>1670</v>
      </c>
      <c r="F24" s="7">
        <v>1052</v>
      </c>
      <c r="G24" s="7">
        <v>807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8">
        <f t="shared" si="0"/>
        <v>3666</v>
      </c>
      <c r="N24" s="9">
        <v>55</v>
      </c>
      <c r="O24" s="8">
        <f t="shared" si="1"/>
        <v>3721</v>
      </c>
    </row>
    <row r="25" spans="1:15" ht="12.75">
      <c r="A25" s="2">
        <v>24</v>
      </c>
      <c r="B25" s="5" t="s">
        <v>36</v>
      </c>
      <c r="C25" s="10">
        <v>28425</v>
      </c>
      <c r="D25" s="7">
        <v>816</v>
      </c>
      <c r="E25" s="7">
        <v>5827</v>
      </c>
      <c r="F25" s="7">
        <v>2480</v>
      </c>
      <c r="G25" s="7">
        <v>1169</v>
      </c>
      <c r="H25" s="7">
        <v>0</v>
      </c>
      <c r="I25" s="7">
        <v>4681</v>
      </c>
      <c r="J25" s="7">
        <v>180</v>
      </c>
      <c r="K25" s="7">
        <v>29</v>
      </c>
      <c r="L25" s="7">
        <v>0</v>
      </c>
      <c r="M25" s="8">
        <f t="shared" si="0"/>
        <v>15182</v>
      </c>
      <c r="N25" s="9">
        <v>494</v>
      </c>
      <c r="O25" s="8">
        <f t="shared" si="1"/>
        <v>15676</v>
      </c>
    </row>
    <row r="26" spans="1:15" ht="12.75">
      <c r="A26" s="2">
        <v>25</v>
      </c>
      <c r="B26" s="5" t="s">
        <v>37</v>
      </c>
      <c r="C26" s="6">
        <v>100911</v>
      </c>
      <c r="D26" s="7">
        <v>11947</v>
      </c>
      <c r="E26" s="7">
        <v>24042</v>
      </c>
      <c r="F26" s="7">
        <v>1757</v>
      </c>
      <c r="G26" s="7">
        <v>190</v>
      </c>
      <c r="H26" s="7">
        <v>1451</v>
      </c>
      <c r="I26" s="7">
        <v>113</v>
      </c>
      <c r="J26" s="7">
        <v>0</v>
      </c>
      <c r="K26" s="7">
        <v>329</v>
      </c>
      <c r="L26" s="7">
        <v>0</v>
      </c>
      <c r="M26" s="8">
        <f t="shared" si="0"/>
        <v>39829</v>
      </c>
      <c r="N26" s="9">
        <v>568</v>
      </c>
      <c r="O26" s="8">
        <f t="shared" si="1"/>
        <v>40397</v>
      </c>
    </row>
    <row r="27" spans="1:15" ht="12.75">
      <c r="A27" s="2">
        <v>26</v>
      </c>
      <c r="B27" s="5" t="s">
        <v>38</v>
      </c>
      <c r="C27" s="10">
        <v>2531</v>
      </c>
      <c r="D27" s="7">
        <v>63</v>
      </c>
      <c r="E27" s="7">
        <v>1082</v>
      </c>
      <c r="F27" s="7">
        <v>0</v>
      </c>
      <c r="G27" s="7">
        <v>101</v>
      </c>
      <c r="H27" s="7">
        <v>0</v>
      </c>
      <c r="I27" s="7">
        <v>227</v>
      </c>
      <c r="J27" s="7">
        <v>74</v>
      </c>
      <c r="K27" s="7">
        <v>19</v>
      </c>
      <c r="L27" s="7">
        <v>0</v>
      </c>
      <c r="M27" s="8">
        <f t="shared" si="0"/>
        <v>1566</v>
      </c>
      <c r="N27" s="9">
        <v>29</v>
      </c>
      <c r="O27" s="8">
        <f t="shared" si="1"/>
        <v>1595</v>
      </c>
    </row>
    <row r="28" spans="1:15" ht="12.75">
      <c r="A28" s="2">
        <v>27</v>
      </c>
      <c r="B28" s="5" t="s">
        <v>39</v>
      </c>
      <c r="C28" s="6">
        <v>32131</v>
      </c>
      <c r="D28" s="7">
        <v>11884</v>
      </c>
      <c r="E28" s="7">
        <v>7736</v>
      </c>
      <c r="F28" s="7">
        <v>171</v>
      </c>
      <c r="G28" s="7">
        <v>166</v>
      </c>
      <c r="H28" s="7">
        <v>0</v>
      </c>
      <c r="I28" s="7">
        <v>19</v>
      </c>
      <c r="J28" s="7">
        <v>119</v>
      </c>
      <c r="K28" s="7">
        <v>22</v>
      </c>
      <c r="L28" s="7">
        <v>0</v>
      </c>
      <c r="M28" s="8">
        <f t="shared" si="0"/>
        <v>20117</v>
      </c>
      <c r="N28" s="9">
        <v>359</v>
      </c>
      <c r="O28" s="8">
        <f t="shared" si="1"/>
        <v>20476</v>
      </c>
    </row>
    <row r="29" spans="1:15" ht="12.75">
      <c r="A29" s="2">
        <v>28</v>
      </c>
      <c r="B29" s="5" t="s">
        <v>40</v>
      </c>
      <c r="C29" s="10">
        <v>38997</v>
      </c>
      <c r="D29" s="7">
        <v>3135</v>
      </c>
      <c r="E29" s="7">
        <v>8666</v>
      </c>
      <c r="F29" s="7">
        <v>340</v>
      </c>
      <c r="G29" s="7">
        <v>0</v>
      </c>
      <c r="H29" s="7">
        <v>1340</v>
      </c>
      <c r="I29" s="7">
        <v>2340</v>
      </c>
      <c r="J29" s="7">
        <v>4960</v>
      </c>
      <c r="K29" s="7">
        <v>442</v>
      </c>
      <c r="L29" s="7">
        <v>0</v>
      </c>
      <c r="M29" s="8">
        <f t="shared" si="0"/>
        <v>21223</v>
      </c>
      <c r="N29" s="9">
        <v>383</v>
      </c>
      <c r="O29" s="8">
        <f t="shared" si="1"/>
        <v>21606</v>
      </c>
    </row>
    <row r="30" spans="1:15" ht="12.75">
      <c r="A30" s="2">
        <v>29</v>
      </c>
      <c r="B30" s="5" t="s">
        <v>41</v>
      </c>
      <c r="C30" s="10">
        <v>1576</v>
      </c>
      <c r="D30" s="7">
        <v>116</v>
      </c>
      <c r="E30" s="7">
        <v>532</v>
      </c>
      <c r="F30" s="7">
        <v>536</v>
      </c>
      <c r="G30" s="7">
        <v>74</v>
      </c>
      <c r="H30" s="7">
        <v>0</v>
      </c>
      <c r="I30" s="7">
        <v>0</v>
      </c>
      <c r="J30" s="7">
        <v>0</v>
      </c>
      <c r="K30" s="7">
        <v>13</v>
      </c>
      <c r="L30" s="7">
        <v>0</v>
      </c>
      <c r="M30" s="8">
        <f t="shared" si="0"/>
        <v>1271</v>
      </c>
      <c r="N30" s="9">
        <v>25</v>
      </c>
      <c r="O30" s="8">
        <f t="shared" si="1"/>
        <v>1296</v>
      </c>
    </row>
    <row r="31" spans="1:15" ht="12.75">
      <c r="A31" s="2">
        <v>30</v>
      </c>
      <c r="B31" s="5" t="s">
        <v>42</v>
      </c>
      <c r="C31" s="6">
        <v>408119</v>
      </c>
      <c r="D31" s="7">
        <v>71995</v>
      </c>
      <c r="E31" s="7">
        <v>109115</v>
      </c>
      <c r="F31" s="7">
        <v>4333</v>
      </c>
      <c r="G31" s="7">
        <v>2753</v>
      </c>
      <c r="H31" s="7">
        <v>3743</v>
      </c>
      <c r="I31" s="7">
        <v>648</v>
      </c>
      <c r="J31" s="7">
        <v>511</v>
      </c>
      <c r="K31" s="7">
        <v>981</v>
      </c>
      <c r="L31" s="7">
        <v>0</v>
      </c>
      <c r="M31" s="8">
        <f t="shared" si="0"/>
        <v>194079</v>
      </c>
      <c r="N31" s="9">
        <v>5213</v>
      </c>
      <c r="O31" s="8">
        <f t="shared" si="1"/>
        <v>199292</v>
      </c>
    </row>
    <row r="32" spans="1:15" ht="12.75">
      <c r="A32" s="2">
        <v>31</v>
      </c>
      <c r="B32" s="5" t="s">
        <v>43</v>
      </c>
      <c r="C32" s="10">
        <v>14627</v>
      </c>
      <c r="D32" s="7">
        <v>2075</v>
      </c>
      <c r="E32" s="7">
        <v>3724</v>
      </c>
      <c r="F32" s="7">
        <v>0</v>
      </c>
      <c r="G32" s="7">
        <v>2118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8">
        <f t="shared" si="0"/>
        <v>7917</v>
      </c>
      <c r="N32" s="9">
        <v>105</v>
      </c>
      <c r="O32" s="8">
        <f t="shared" si="1"/>
        <v>8022</v>
      </c>
    </row>
    <row r="33" spans="1:15" ht="12.75">
      <c r="A33" s="2">
        <v>32</v>
      </c>
      <c r="B33" s="5" t="s">
        <v>44</v>
      </c>
      <c r="C33" s="10">
        <v>31452</v>
      </c>
      <c r="D33" s="7">
        <v>3350</v>
      </c>
      <c r="E33" s="7">
        <v>9047</v>
      </c>
      <c r="F33" s="7">
        <v>4218</v>
      </c>
      <c r="G33" s="7">
        <v>163</v>
      </c>
      <c r="H33" s="7">
        <v>468</v>
      </c>
      <c r="I33" s="7">
        <v>274</v>
      </c>
      <c r="J33" s="7">
        <v>0</v>
      </c>
      <c r="K33" s="7">
        <v>103</v>
      </c>
      <c r="L33" s="7">
        <v>0</v>
      </c>
      <c r="M33" s="8">
        <f t="shared" si="0"/>
        <v>17623</v>
      </c>
      <c r="N33" s="9">
        <v>351</v>
      </c>
      <c r="O33" s="8">
        <f t="shared" si="1"/>
        <v>17974</v>
      </c>
    </row>
    <row r="34" spans="1:15" ht="12.75">
      <c r="A34" s="2">
        <v>33</v>
      </c>
      <c r="B34" s="5" t="s">
        <v>45</v>
      </c>
      <c r="C34" s="10">
        <v>64028</v>
      </c>
      <c r="D34" s="7">
        <v>1169</v>
      </c>
      <c r="E34" s="7">
        <v>16872</v>
      </c>
      <c r="F34" s="7">
        <v>17354</v>
      </c>
      <c r="G34" s="7">
        <v>280</v>
      </c>
      <c r="H34" s="7">
        <v>152</v>
      </c>
      <c r="I34" s="7">
        <v>309</v>
      </c>
      <c r="J34" s="7">
        <v>0</v>
      </c>
      <c r="K34" s="7">
        <v>0</v>
      </c>
      <c r="L34" s="7">
        <v>0</v>
      </c>
      <c r="M34" s="8">
        <f t="shared" si="0"/>
        <v>36136</v>
      </c>
      <c r="N34" s="9">
        <v>1278</v>
      </c>
      <c r="O34" s="8">
        <f t="shared" si="1"/>
        <v>37414</v>
      </c>
    </row>
    <row r="35" spans="1:15" ht="12.75">
      <c r="A35" s="2">
        <v>34</v>
      </c>
      <c r="B35" s="5" t="s">
        <v>46</v>
      </c>
      <c r="C35" s="10">
        <v>3202</v>
      </c>
      <c r="D35" s="7">
        <v>350</v>
      </c>
      <c r="E35" s="7">
        <v>856</v>
      </c>
      <c r="F35" s="7">
        <v>51</v>
      </c>
      <c r="G35" s="7">
        <v>76</v>
      </c>
      <c r="H35" s="7">
        <v>0</v>
      </c>
      <c r="I35" s="7">
        <v>3</v>
      </c>
      <c r="J35" s="7">
        <v>0</v>
      </c>
      <c r="K35" s="7">
        <v>7</v>
      </c>
      <c r="L35" s="7">
        <v>0</v>
      </c>
      <c r="M35" s="8">
        <f t="shared" si="0"/>
        <v>1343</v>
      </c>
      <c r="N35" s="9">
        <v>23</v>
      </c>
      <c r="O35" s="8">
        <f t="shared" si="1"/>
        <v>1366</v>
      </c>
    </row>
    <row r="36" spans="1:15" ht="12.75">
      <c r="A36" s="2">
        <v>35</v>
      </c>
      <c r="B36" s="5" t="s">
        <v>47</v>
      </c>
      <c r="C36" s="6">
        <v>393160</v>
      </c>
      <c r="D36" s="7">
        <v>113745</v>
      </c>
      <c r="E36" s="7">
        <v>94532</v>
      </c>
      <c r="F36" s="7">
        <v>4566</v>
      </c>
      <c r="G36" s="7">
        <v>1648</v>
      </c>
      <c r="H36" s="7">
        <v>1520</v>
      </c>
      <c r="I36" s="7">
        <v>0</v>
      </c>
      <c r="J36" s="7">
        <v>712</v>
      </c>
      <c r="K36" s="7">
        <v>0</v>
      </c>
      <c r="L36" s="7">
        <v>0</v>
      </c>
      <c r="M36" s="8">
        <f t="shared" si="0"/>
        <v>216723</v>
      </c>
      <c r="N36" s="9">
        <v>4836</v>
      </c>
      <c r="O36" s="8">
        <f t="shared" si="1"/>
        <v>221559</v>
      </c>
    </row>
    <row r="37" spans="1:15" ht="12.75">
      <c r="A37" s="2">
        <v>36</v>
      </c>
      <c r="B37" s="5" t="s">
        <v>48</v>
      </c>
      <c r="C37" s="10">
        <v>13245</v>
      </c>
      <c r="D37" s="7">
        <v>786</v>
      </c>
      <c r="E37" s="7">
        <v>5122</v>
      </c>
      <c r="F37" s="7">
        <v>500</v>
      </c>
      <c r="G37" s="7">
        <v>96</v>
      </c>
      <c r="H37" s="7">
        <v>0</v>
      </c>
      <c r="I37" s="7">
        <v>55</v>
      </c>
      <c r="J37" s="7">
        <v>57</v>
      </c>
      <c r="K37" s="7">
        <v>8</v>
      </c>
      <c r="L37" s="7">
        <v>0</v>
      </c>
      <c r="M37" s="8">
        <f t="shared" si="0"/>
        <v>6624</v>
      </c>
      <c r="N37" s="9">
        <v>172</v>
      </c>
      <c r="O37" s="8">
        <f t="shared" si="1"/>
        <v>6796</v>
      </c>
    </row>
    <row r="38" spans="1:15" ht="12.75">
      <c r="A38" s="2">
        <v>37</v>
      </c>
      <c r="B38" s="5" t="s">
        <v>49</v>
      </c>
      <c r="C38" s="10">
        <v>4403</v>
      </c>
      <c r="D38" s="7">
        <v>883</v>
      </c>
      <c r="E38" s="7">
        <v>1713</v>
      </c>
      <c r="F38" s="7">
        <v>0</v>
      </c>
      <c r="G38" s="7">
        <v>0</v>
      </c>
      <c r="H38" s="7">
        <v>0</v>
      </c>
      <c r="I38" s="7">
        <v>11</v>
      </c>
      <c r="J38" s="7">
        <v>0</v>
      </c>
      <c r="K38" s="7">
        <v>33</v>
      </c>
      <c r="L38" s="7">
        <v>0</v>
      </c>
      <c r="M38" s="8">
        <f t="shared" si="0"/>
        <v>2640</v>
      </c>
      <c r="N38" s="9">
        <v>54</v>
      </c>
      <c r="O38" s="8">
        <f t="shared" si="1"/>
        <v>2694</v>
      </c>
    </row>
    <row r="39" spans="1:15" ht="13.5" thickBot="1">
      <c r="A39" s="2">
        <v>38</v>
      </c>
      <c r="B39" s="5" t="s">
        <v>50</v>
      </c>
      <c r="C39" s="10">
        <v>9049</v>
      </c>
      <c r="D39" s="7">
        <v>1949</v>
      </c>
      <c r="E39" s="7">
        <v>2454</v>
      </c>
      <c r="F39" s="7">
        <v>316</v>
      </c>
      <c r="G39" s="7">
        <v>39</v>
      </c>
      <c r="H39" s="7">
        <v>0</v>
      </c>
      <c r="I39" s="7">
        <v>55</v>
      </c>
      <c r="J39" s="7">
        <v>0</v>
      </c>
      <c r="K39" s="7">
        <v>112</v>
      </c>
      <c r="L39" s="7">
        <v>0</v>
      </c>
      <c r="M39" s="8">
        <f t="shared" si="0"/>
        <v>4925</v>
      </c>
      <c r="N39" s="9">
        <v>119</v>
      </c>
      <c r="O39" s="8">
        <f t="shared" si="1"/>
        <v>5044</v>
      </c>
    </row>
    <row r="40" spans="1:15" ht="14.25" thickBot="1" thickTop="1">
      <c r="A40" s="11"/>
      <c r="B40" s="11"/>
      <c r="C40" s="12">
        <f>SUM(C2:C39)</f>
        <v>1664223</v>
      </c>
      <c r="D40" s="12">
        <f>SUM(D2:D39)</f>
        <v>292319</v>
      </c>
      <c r="E40" s="12">
        <f aca="true" t="shared" si="2" ref="E40:O40">SUM(E2:E39)</f>
        <v>422545</v>
      </c>
      <c r="F40" s="12">
        <f t="shared" si="2"/>
        <v>58974</v>
      </c>
      <c r="G40" s="12">
        <f t="shared" si="2"/>
        <v>14739</v>
      </c>
      <c r="H40" s="12">
        <f t="shared" si="2"/>
        <v>9985</v>
      </c>
      <c r="I40" s="12">
        <f t="shared" si="2"/>
        <v>46896</v>
      </c>
      <c r="J40" s="12">
        <f t="shared" si="2"/>
        <v>8511</v>
      </c>
      <c r="K40" s="12">
        <f t="shared" si="2"/>
        <v>3419</v>
      </c>
      <c r="L40" s="12">
        <f t="shared" si="2"/>
        <v>165</v>
      </c>
      <c r="M40" s="12">
        <f t="shared" si="2"/>
        <v>857553</v>
      </c>
      <c r="N40" s="12">
        <f t="shared" si="2"/>
        <v>20699</v>
      </c>
      <c r="O40" s="12">
        <f t="shared" si="2"/>
        <v>878252</v>
      </c>
    </row>
    <row r="41" spans="1:15" ht="13.5" thickTop="1">
      <c r="A41" s="11"/>
      <c r="B41" s="11"/>
      <c r="C41" s="11"/>
      <c r="D41" s="13">
        <f>D40/M40</f>
        <v>0.34087572429925617</v>
      </c>
      <c r="E41" s="13">
        <f>E40/M40</f>
        <v>0.49273339373776315</v>
      </c>
      <c r="F41" s="13">
        <f>F40/M40</f>
        <v>0.06877009351025534</v>
      </c>
      <c r="G41" s="13">
        <f>G40/M40</f>
        <v>0.01718727588848736</v>
      </c>
      <c r="H41" s="13">
        <f>H40/M40</f>
        <v>0.011643595206360423</v>
      </c>
      <c r="I41" s="13">
        <f>I40/M40</f>
        <v>0.05468583282899133</v>
      </c>
      <c r="J41" s="13">
        <f>J40/M40</f>
        <v>0.00992475100664332</v>
      </c>
      <c r="K41" s="13">
        <f>K40/M40</f>
        <v>0.0039869255894387865</v>
      </c>
      <c r="L41" s="13">
        <f>L40/M40</f>
        <v>0.00019240793280415322</v>
      </c>
      <c r="M41" s="13">
        <f>M40/M40</f>
        <v>1</v>
      </c>
      <c r="N41" s="11"/>
      <c r="O41" s="11"/>
    </row>
  </sheetData>
  <sheetProtection/>
  <protectedRanges>
    <protectedRange sqref="N2:N39" name="Rango2"/>
    <protectedRange sqref="D2:L39" name="Rango1"/>
  </protectedRanges>
  <printOptions horizontalCentered="1"/>
  <pageMargins left="0.3937007874015748" right="0.3937007874015748" top="0.7874015748031497" bottom="0.3937007874015748" header="0" footer="0"/>
  <pageSetup horizontalDpi="600" verticalDpi="600" orientation="landscape" scale="90" r:id="rId2"/>
  <headerFooter alignWithMargins="0">
    <oddHeader>&amp;C&amp;"Arial,Negrita"&amp;14INSTITUTO ELECTORAL Y DE PARTICIPACION CIUDADANA DE COAHUILA
&amp;F</oddHead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Gallegos Valdes</dc:creator>
  <cp:keywords/>
  <dc:description/>
  <cp:lastModifiedBy>iec</cp:lastModifiedBy>
  <cp:lastPrinted>2006-01-26T00:55:50Z</cp:lastPrinted>
  <dcterms:created xsi:type="dcterms:W3CDTF">2005-09-29T16:50:33Z</dcterms:created>
  <dcterms:modified xsi:type="dcterms:W3CDTF">2016-02-17T17:41:12Z</dcterms:modified>
  <cp:category/>
  <cp:version/>
  <cp:contentType/>
  <cp:contentStatus/>
</cp:coreProperties>
</file>